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cr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<sst xmlns="http://schemas.openxmlformats.org/spreadsheetml/2006/main" count="52" uniqueCount="52">
  <si>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จำนวน : ราย / Unit : Number</t>
  </si>
  <si>
    <t>ปี</t>
  </si>
  <si>
    <t>รวม</t>
  </si>
  <si>
    <t>วรรณกรรม</t>
  </si>
  <si>
    <t>นาฎกรรม</t>
  </si>
  <si>
    <t>ศิลปกรรม</t>
  </si>
  <si>
    <t>ดนตรีกรรม</t>
  </si>
  <si>
    <t>โสตทัศนวัสดุ</t>
  </si>
  <si>
    <t>ภาพยนตร์</t>
  </si>
  <si>
    <t>สิ่งบันทึกเสียง</t>
  </si>
  <si>
    <t>แพร่เสียงแพร่ภาพ</t>
  </si>
  <si>
    <t xml:space="preserve">อี่น ๆ </t>
  </si>
  <si>
    <t>Total</t>
  </si>
  <si>
    <t>Literary</t>
  </si>
  <si>
    <t>Dance</t>
  </si>
  <si>
    <t>Artistic</t>
  </si>
  <si>
    <t>Musical</t>
  </si>
  <si>
    <t>Audiovisual</t>
  </si>
  <si>
    <t>Cinematographic</t>
  </si>
  <si>
    <t>Sound Recording</t>
  </si>
  <si>
    <t>Broadcasting</t>
  </si>
  <si>
    <t xml:space="preserve">Others </t>
  </si>
  <si>
    <t>2548 / 2005</t>
  </si>
  <si>
    <t>2547 / 2004</t>
  </si>
  <si>
    <t>2546 / 2003</t>
  </si>
  <si>
    <t>2545 / 2002</t>
  </si>
  <si>
    <t>2544 / 2001</t>
  </si>
  <si>
    <t>2543 / 2000</t>
  </si>
  <si>
    <t>2542 / 1999</t>
  </si>
  <si>
    <t>2541 / 1998</t>
  </si>
  <si>
    <t>2540 / 1997</t>
  </si>
  <si>
    <t>2539 / 1996</t>
  </si>
  <si>
    <t>2538 / 1995</t>
  </si>
  <si>
    <t>2537 / 1994</t>
  </si>
  <si>
    <t>2536 / 1993</t>
  </si>
  <si>
    <t>2535 / 1992</t>
  </si>
  <si>
    <t>รวม / Total</t>
  </si>
  <si>
    <t>2549 / 2006</t>
  </si>
  <si>
    <t>2550 / 2007</t>
  </si>
  <si>
    <t>2551 / 2008</t>
  </si>
  <si>
    <t>2552 / 2009</t>
  </si>
  <si>
    <t>2553 / 2010</t>
  </si>
  <si>
    <t>2554 / 2011</t>
  </si>
  <si>
    <t>สถิติการจดแจ้งลิขสิทธิ์</t>
  </si>
  <si>
    <t>Statistics of Copyrights Notification classified by Work</t>
  </si>
  <si>
    <t>2555 / 2012</t>
  </si>
  <si>
    <t>2556 / 2013</t>
  </si>
  <si>
    <t>2557 / 2014</t>
  </si>
  <si>
    <t>2558 / 2015</t>
  </si>
  <si>
    <t>2559 / 2016</t>
  </si>
  <si>
    <t>2560 / 2017</t>
  </si>
  <si>
    <t>2561 / 2018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</si>
</sst>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_(&quot;฿&quot;* #,##0_);_(&quot;฿&quot;* \(#,##0\);_(&quot;฿&quot;* &quot;-&quot;_);_(@_)"/>
    <numFmt numFmtId="195" formatCode="_(* #,##0_);_(* \(#,##0\);_(* &quot;-&quot;_);_(@_)"/>
    <numFmt numFmtId="196" formatCode="_(&quot;฿&quot;* #,##0.00_);_(&quot;฿&quot;* \(#,##0.00\);_(&quot;฿&quot;* &quot;-&quot;??_);_(@_)"/>
    <numFmt numFmtId="197" formatCode="_(* #,##0.00_);_(* \(#,##0.00\);_(* &quot;-&quot;??_);_(@_)"/>
    <numFmt numFmtId="198" formatCode="_(* #,##0.0000_);_(* \(#,##0.0000\);_(* &quot;-&quot;??_);_(@_)"/>
    <numFmt numFmtId="199" formatCode="_(&quot;$&quot;* #,##0.00_);_(&quot;$&quot;* \(#,##0.00\);_(&quot;$&quot;* &quot;-&quot;??_);_(@_)"/>
    <numFmt numFmtId="200" formatCode="#,##0.00&quot;?&quot;_);[Red]\(#,##0.00&quot;?&quot;\)"/>
    <numFmt numFmtId="201" formatCode="_ * #,##0_)&quot;?&quot;_ ;_ * \(#,##0\)&quot;?&quot;_ ;_ * &quot;-&quot;_)&quot;?&quot;_ ;_ @_ "/>
    <numFmt numFmtId="202" formatCode="_ * #,##0_)_?_ ;_ * \(#,##0\)_?_ ;_ * &quot;-&quot;_)_?_ ;_ @_ "/>
    <numFmt numFmtId="203" formatCode="_ * #,##0.00_)&quot;?&quot;_ ;_ * \(#,##0.00\)&quot;?&quot;_ ;_ * &quot;-&quot;??_)&quot;?&quot;_ ;_ @_ "/>
    <numFmt numFmtId="204" formatCode="&quot;?S&quot;\ #,##0.00;[Red]\-&quot;?S&quot;\ #,##0.00"/>
    <numFmt numFmtId="205" formatCode="_-&quot;?S&quot;\ * #,##0_-;\-&quot;?S&quot;\ * #,##0_-;_-&quot;?S&quot;\ * &quot;-&quot;_-;_-@_-"/>
    <numFmt numFmtId="206" formatCode="_-* #,##0.0_-;\-* #,##0.0_-;_-* &quot;-&quot;??_-;_-@_-"/>
    <numFmt numFmtId="207" formatCode="_-* #,##0_-;\-* #,##0_-;_-* &quot;-&quot;??_-;_-@_-"/>
    <numFmt numFmtId="208" formatCode="0.0"/>
    <numFmt numFmtId="209" formatCode="_-* #,##0.000_-;\-* #,##0.000_-;_-* &quot;-&quot;??_-;_-@_-"/>
    <numFmt numFmtId="210" formatCode="0.000"/>
    <numFmt numFmtId="211" formatCode="0.0000000"/>
    <numFmt numFmtId="212" formatCode="0.000000"/>
    <numFmt numFmtId="213" formatCode="0.00000"/>
    <numFmt numFmtId="214" formatCode="0.0000"/>
    <numFmt numFmtId="215" formatCode="\ว\ \ด\ด\ด\ \ป\ป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t&quot;$&quot;#,##0_);\(t&quot;$&quot;#,##0\)"/>
    <numFmt numFmtId="222" formatCode="t&quot;$&quot;#,##0_);[Red]\(t&quot;$&quot;#,##0\)"/>
    <numFmt numFmtId="223" formatCode="t&quot;$&quot;#,##0.00_);\(t&quot;$&quot;#,##0.00\)"/>
    <numFmt numFmtId="224" formatCode="t&quot;$&quot;#,##0.00_);[Red]\(t&quot;$&quot;#,##0.00\)"/>
    <numFmt numFmtId="225" formatCode="[$€-2]\ #,##0.00_);[Red]\([$€-2]\ #,##0.00\)"/>
    <numFmt numFmtId="226" formatCode="&quot;R&quot;\ #,##0;&quot;R&quot;\ \-#,##0"/>
    <numFmt numFmtId="227" formatCode="&quot;R&quot;\ #,##0;[Red]&quot;R&quot;\ \-#,##0"/>
    <numFmt numFmtId="228" formatCode="&quot;R&quot;\ #,##0.00;&quot;R&quot;\ \-#,##0.00"/>
    <numFmt numFmtId="229" formatCode="&quot;R&quot;\ #,##0.00;[Red]&quot;R&quot;\ \-#,##0.00"/>
    <numFmt numFmtId="230" formatCode="_ &quot;R&quot;\ * #,##0_ ;_ &quot;R&quot;\ * \-#,##0_ ;_ &quot;R&quot;\ * &quot;-&quot;_ ;_ @_ "/>
    <numFmt numFmtId="231" formatCode="_ * #,##0_ ;_ * \-#,##0_ ;_ * &quot;-&quot;_ ;_ @_ "/>
    <numFmt numFmtId="232" formatCode="_ &quot;R&quot;\ * #,##0.00_ ;_ &quot;R&quot;\ * \-#,##0.00_ ;_ &quot;R&quot;\ * &quot;-&quot;??_ ;_ @_ "/>
    <numFmt numFmtId="233" formatCode="_ * #,##0.00_ ;_ * \-#,##0.00_ ;_ * &quot;-&quot;??_ ;_ @_ "/>
    <numFmt numFmtId="234" formatCode="&quot;฿&quot;#,##0_);[Red]\(&quot;฿&quot;#,##0\)"/>
    <numFmt numFmtId="235" formatCode="&quot;฿&quot;#,##0.00_);[Red]\(&quot;฿&quot;#,##0.00\)"/>
    <numFmt numFmtId="236" formatCode="_ &quot;฿&quot;* #,##0_ ;_ &quot;฿&quot;* \-#,##0_ ;_ &quot;฿&quot;* &quot;-&quot;_ ;_ @_ "/>
    <numFmt numFmtId="237" formatCode="#,##0.00&quot; F&quot;_);\(#,##0.00&quot; F&quot;\)"/>
    <numFmt numFmtId="238" formatCode="#,##0.00&quot; F&quot;_);[Red]\(#,##0.00&quot; F&quot;\)"/>
    <numFmt numFmtId="239" formatCode="d\.mmm\.yy"/>
    <numFmt numFmtId="240" formatCode="B1mmm\-yy"/>
    <numFmt numFmtId="241" formatCode="&quot;Yes&quot;;&quot;Yes&quot;;&quot;No&quot;"/>
    <numFmt numFmtId="242" formatCode="&quot;True&quot;;&quot;True&quot;;&quot;False&quot;"/>
    <numFmt numFmtId="243" formatCode="&quot;On&quot;;&quot;On&quot;;&quot;Off&quot;"/>
  </numFmts>
  <fonts count="48">
    <font>
      <sz val="14"/>
      <name val="Cordia New"/>
      <family val="0"/>
    </font>
    <font>
      <sz val="10"/>
      <name val="Arial"/>
      <family val="2"/>
    </font>
    <font>
      <sz val="14"/>
      <name val="AngsanaUPC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u val="single"/>
      <sz val="8"/>
      <color indexed="12"/>
      <name val="Times New Roman"/>
      <family val="1"/>
    </font>
    <font>
      <u val="single"/>
      <sz val="10"/>
      <color indexed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2"/>
      <name val="MS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2" borderId="0">
      <alignment/>
      <protection/>
    </xf>
    <xf numFmtId="0" fontId="1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 applyFill="0" applyBorder="0" applyAlignment="0">
      <protection/>
    </xf>
    <xf numFmtId="204" fontId="2" fillId="0" borderId="0" applyFill="0" applyBorder="0" applyAlignment="0">
      <protection/>
    </xf>
    <xf numFmtId="198" fontId="3" fillId="0" borderId="0" applyFill="0" applyBorder="0" applyAlignment="0">
      <protection/>
    </xf>
    <xf numFmtId="200" fontId="1" fillId="0" borderId="0" applyFill="0" applyBorder="0" applyAlignment="0">
      <protection/>
    </xf>
    <xf numFmtId="201" fontId="1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2" fillId="0" borderId="0" applyFont="0" applyFill="0" applyBorder="0" applyAlignment="0" applyProtection="0"/>
    <xf numFmtId="14" fontId="4" fillId="0" borderId="0" applyFill="0" applyBorder="0" applyAlignment="0">
      <protection/>
    </xf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38" fontId="5" fillId="31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2" borderId="1" applyNumberFormat="0" applyAlignment="0" applyProtection="0"/>
    <xf numFmtId="10" fontId="5" fillId="33" borderId="8" applyNumberFormat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42" fillId="0" borderId="9" applyNumberFormat="0" applyFill="0" applyAlignment="0" applyProtection="0"/>
    <xf numFmtId="0" fontId="43" fillId="34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0" fillId="35" borderId="10" applyNumberFormat="0" applyFont="0" applyAlignment="0" applyProtection="0"/>
    <xf numFmtId="0" fontId="44" fillId="28" borderId="11" applyNumberFormat="0" applyAlignment="0" applyProtection="0"/>
    <xf numFmtId="9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49" fontId="4" fillId="0" borderId="0" applyFill="0" applyBorder="0" applyAlignment="0">
      <protection/>
    </xf>
    <xf numFmtId="202" fontId="1" fillId="0" borderId="0" applyFill="0" applyBorder="0" applyAlignment="0">
      <protection/>
    </xf>
    <xf numFmtId="203" fontId="1" fillId="0" borderId="0" applyFill="0" applyBorder="0" applyAlignment="0">
      <protection/>
    </xf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0" fillId="31" borderId="13" xfId="0" applyFont="1" applyFill="1" applyBorder="1" applyAlignment="1">
      <alignment horizontal="center"/>
    </xf>
    <xf numFmtId="0" fontId="10" fillId="31" borderId="14" xfId="0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3" fontId="11" fillId="36" borderId="8" xfId="0" applyNumberFormat="1" applyFont="1" applyFill="1" applyBorder="1" applyAlignment="1">
      <alignment horizontal="center"/>
    </xf>
    <xf numFmtId="3" fontId="11" fillId="36" borderId="8" xfId="52" applyNumberFormat="1" applyFont="1" applyFill="1" applyBorder="1" applyAlignment="1">
      <alignment horizontal="center"/>
    </xf>
    <xf numFmtId="3" fontId="11" fillId="36" borderId="16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3" fontId="11" fillId="36" borderId="18" xfId="0" applyNumberFormat="1" applyFont="1" applyFill="1" applyBorder="1" applyAlignment="1">
      <alignment horizontal="center"/>
    </xf>
    <xf numFmtId="3" fontId="11" fillId="36" borderId="19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3" fontId="10" fillId="36" borderId="21" xfId="0" applyNumberFormat="1" applyFont="1" applyFill="1" applyBorder="1" applyAlignment="1">
      <alignment horizontal="center"/>
    </xf>
    <xf numFmtId="1" fontId="10" fillId="0" borderId="22" xfId="0" applyNumberFormat="1" applyFont="1" applyFill="1" applyBorder="1" applyAlignment="1">
      <alignment horizontal="center"/>
    </xf>
    <xf numFmtId="3" fontId="11" fillId="36" borderId="23" xfId="0" applyNumberFormat="1" applyFont="1" applyFill="1" applyBorder="1" applyAlignment="1">
      <alignment horizontal="center"/>
    </xf>
    <xf numFmtId="3" fontId="11" fillId="36" borderId="23" xfId="52" applyNumberFormat="1" applyFont="1" applyFill="1" applyBorder="1" applyAlignment="1">
      <alignment horizontal="center"/>
    </xf>
    <xf numFmtId="3" fontId="11" fillId="36" borderId="24" xfId="0" applyNumberFormat="1" applyFont="1" applyFill="1" applyBorder="1" applyAlignment="1">
      <alignment horizontal="center"/>
    </xf>
    <xf numFmtId="0" fontId="10" fillId="31" borderId="25" xfId="0" applyFont="1" applyFill="1" applyBorder="1" applyAlignment="1">
      <alignment horizontal="center"/>
    </xf>
    <xf numFmtId="0" fontId="10" fillId="31" borderId="26" xfId="0" applyFont="1" applyFill="1" applyBorder="1" applyAlignment="1">
      <alignment horizontal="center"/>
    </xf>
    <xf numFmtId="3" fontId="12" fillId="36" borderId="8" xfId="0" applyNumberFormat="1" applyFont="1" applyFill="1" applyBorder="1" applyAlignment="1">
      <alignment horizontal="center" wrapText="1"/>
    </xf>
    <xf numFmtId="0" fontId="12" fillId="36" borderId="8" xfId="0" applyFont="1" applyFill="1" applyBorder="1" applyAlignment="1">
      <alignment horizontal="center" wrapText="1"/>
    </xf>
    <xf numFmtId="3" fontId="10" fillId="36" borderId="23" xfId="0" applyNumberFormat="1" applyFont="1" applyFill="1" applyBorder="1" applyAlignment="1">
      <alignment horizontal="center"/>
    </xf>
    <xf numFmtId="3" fontId="10" fillId="36" borderId="8" xfId="0" applyNumberFormat="1" applyFont="1" applyFill="1" applyBorder="1" applyAlignment="1">
      <alignment horizontal="center"/>
    </xf>
    <xf numFmtId="3" fontId="10" fillId="36" borderId="18" xfId="0" applyNumberFormat="1" applyFont="1" applyFill="1" applyBorder="1" applyAlignment="1">
      <alignment horizontal="center"/>
    </xf>
    <xf numFmtId="0" fontId="11" fillId="0" borderId="0" xfId="85" applyFont="1" applyAlignment="1">
      <alignment vertical="center"/>
      <protection/>
    </xf>
    <xf numFmtId="0" fontId="10" fillId="31" borderId="27" xfId="0" applyFont="1" applyFill="1" applyBorder="1" applyAlignment="1">
      <alignment horizontal="center"/>
    </xf>
    <xf numFmtId="0" fontId="10" fillId="31" borderId="17" xfId="0" applyFont="1" applyFill="1" applyBorder="1" applyAlignment="1">
      <alignment horizontal="center"/>
    </xf>
    <xf numFmtId="0" fontId="13" fillId="0" borderId="0" xfId="0" applyFont="1" applyAlignment="1">
      <alignment horizontal="center"/>
    </xf>
  </cellXfs>
  <cellStyles count="90">
    <cellStyle name="Normal" xfId="0"/>
    <cellStyle name="=C:\WINDOWS\SYSTEM32\COMMAND.COM" xfId="15"/>
    <cellStyle name="•W?_laroux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heck Cell" xfId="51"/>
    <cellStyle name="Comma" xfId="52"/>
    <cellStyle name="Comma [0]" xfId="53"/>
    <cellStyle name="Comma [00]" xfId="54"/>
    <cellStyle name="Currency" xfId="55"/>
    <cellStyle name="Currency [0]" xfId="56"/>
    <cellStyle name="Currency [00]" xfId="57"/>
    <cellStyle name="Date Shor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Input [yellow]" xfId="76"/>
    <cellStyle name="Link Currency (0)" xfId="77"/>
    <cellStyle name="Link Currency (2)" xfId="78"/>
    <cellStyle name="Link Units (0)" xfId="79"/>
    <cellStyle name="Link Units (1)" xfId="80"/>
    <cellStyle name="Link Units (2)" xfId="81"/>
    <cellStyle name="Linked Cell" xfId="82"/>
    <cellStyle name="Neutral" xfId="83"/>
    <cellStyle name="Normal - Style1" xfId="84"/>
    <cellStyle name="Normal_cr" xfId="85"/>
    <cellStyle name="Note" xfId="86"/>
    <cellStyle name="Output" xfId="87"/>
    <cellStyle name="Percent" xfId="88"/>
    <cellStyle name="Percent [0]" xfId="89"/>
    <cellStyle name="Percent [00]" xfId="90"/>
    <cellStyle name="Percent [2]" xfId="91"/>
    <cellStyle name="PrePop Currency (0)" xfId="92"/>
    <cellStyle name="PrePop Currency (2)" xfId="93"/>
    <cellStyle name="PrePop Units (0)" xfId="94"/>
    <cellStyle name="PrePop Units (1)" xfId="95"/>
    <cellStyle name="PrePop Units (2)" xfId="96"/>
    <cellStyle name="Text Indent A" xfId="97"/>
    <cellStyle name="Text Indent B" xfId="98"/>
    <cellStyle name="Text Indent C" xfId="99"/>
    <cellStyle name="Title" xfId="100"/>
    <cellStyle name="Total" xfId="101"/>
    <cellStyle name="Warning Text" xfId="102"/>
    <cellStyle name="ปกติ_3คม สถิติการจดทะเบียนเครื่องหมายการค้าเปรียบเทียบไทยต่างประเทศ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1">
      <selection activeCell="I18" sqref="I18"/>
    </sheetView>
  </sheetViews>
  <sheetFormatPr defaultColWidth="9.140625" defaultRowHeight="21.75"/>
  <cols>
    <col min="1" max="1" width="12.57421875" style="2" bestFit="1" customWidth="1"/>
    <col min="2" max="2" width="10.421875" style="2" customWidth="1"/>
    <col min="3" max="3" width="9.8515625" style="2" bestFit="1" customWidth="1"/>
    <col min="4" max="4" width="8.57421875" style="2" bestFit="1" customWidth="1"/>
    <col min="5" max="5" width="8.7109375" style="2" bestFit="1" customWidth="1"/>
    <col min="6" max="6" width="9.8515625" style="2" bestFit="1" customWidth="1"/>
    <col min="7" max="7" width="12.8515625" style="2" bestFit="1" customWidth="1"/>
    <col min="8" max="8" width="18.28125" style="2" bestFit="1" customWidth="1"/>
    <col min="9" max="9" width="18.7109375" style="2" bestFit="1" customWidth="1"/>
    <col min="10" max="10" width="15.00390625" style="2" bestFit="1" customWidth="1"/>
    <col min="11" max="11" width="8.28125" style="2" bestFit="1" customWidth="1"/>
    <col min="12" max="12" width="13.140625" style="2" customWidth="1"/>
    <col min="13" max="16384" width="9.140625" style="2" customWidth="1"/>
  </cols>
  <sheetData>
    <row r="1" spans="1:11" ht="19.5" customHeight="1">
      <c r="A1" s="29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9.5" customHeight="1">
      <c r="A2" s="29" t="s">
        <v>44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9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3" t="s">
        <v>0</v>
      </c>
    </row>
    <row r="4" spans="1:11" ht="19.5" customHeight="1">
      <c r="A4" s="27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5" t="s">
        <v>11</v>
      </c>
    </row>
    <row r="5" spans="1:11" ht="19.5" customHeight="1" thickBot="1">
      <c r="A5" s="28"/>
      <c r="B5" s="19" t="s">
        <v>12</v>
      </c>
      <c r="C5" s="19" t="s">
        <v>13</v>
      </c>
      <c r="D5" s="19" t="s">
        <v>14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20" t="s">
        <v>21</v>
      </c>
    </row>
    <row r="6" spans="1:11" ht="19.5" customHeight="1">
      <c r="A6" s="15" t="s">
        <v>51</v>
      </c>
      <c r="B6" s="24">
        <f>SUM(C6:K6)</f>
        <v>10779</v>
      </c>
      <c r="C6" s="21">
        <v>2031</v>
      </c>
      <c r="D6" s="22">
        <v>4</v>
      </c>
      <c r="E6" s="21">
        <v>3546</v>
      </c>
      <c r="F6" s="21">
        <v>4438</v>
      </c>
      <c r="G6" s="22">
        <v>708</v>
      </c>
      <c r="H6" s="22">
        <v>14</v>
      </c>
      <c r="I6" s="22">
        <v>29</v>
      </c>
      <c r="J6" s="22">
        <v>0</v>
      </c>
      <c r="K6" s="22">
        <v>9</v>
      </c>
    </row>
    <row r="7" spans="1:11" ht="19.5" customHeight="1">
      <c r="A7" s="15" t="s">
        <v>50</v>
      </c>
      <c r="B7" s="24">
        <f aca="true" t="shared" si="0" ref="B7:B12">SUM(C7:K7)</f>
        <v>12094</v>
      </c>
      <c r="C7" s="21">
        <v>1847</v>
      </c>
      <c r="D7" s="22">
        <v>3</v>
      </c>
      <c r="E7" s="21">
        <v>3963</v>
      </c>
      <c r="F7" s="21">
        <v>5411</v>
      </c>
      <c r="G7" s="22">
        <v>758</v>
      </c>
      <c r="H7" s="22">
        <v>14</v>
      </c>
      <c r="I7" s="22">
        <v>41</v>
      </c>
      <c r="J7" s="22">
        <v>0</v>
      </c>
      <c r="K7" s="22">
        <v>57</v>
      </c>
    </row>
    <row r="8" spans="1:11" ht="19.5" customHeight="1">
      <c r="A8" s="15" t="s">
        <v>49</v>
      </c>
      <c r="B8" s="24">
        <f t="shared" si="0"/>
        <v>15012</v>
      </c>
      <c r="C8" s="21">
        <v>2169</v>
      </c>
      <c r="D8" s="22">
        <v>4</v>
      </c>
      <c r="E8" s="21">
        <v>4413</v>
      </c>
      <c r="F8" s="21">
        <v>7208</v>
      </c>
      <c r="G8" s="22">
        <v>1004</v>
      </c>
      <c r="H8" s="22">
        <v>54</v>
      </c>
      <c r="I8" s="22">
        <v>128</v>
      </c>
      <c r="J8" s="22">
        <v>0</v>
      </c>
      <c r="K8" s="22">
        <v>32</v>
      </c>
    </row>
    <row r="9" spans="1:11" ht="18.75" customHeight="1">
      <c r="A9" s="15" t="s">
        <v>48</v>
      </c>
      <c r="B9" s="24">
        <f t="shared" si="0"/>
        <v>15909</v>
      </c>
      <c r="C9" s="21">
        <v>2517</v>
      </c>
      <c r="D9" s="22">
        <v>0</v>
      </c>
      <c r="E9" s="21">
        <v>5840</v>
      </c>
      <c r="F9" s="21">
        <v>6324</v>
      </c>
      <c r="G9" s="22">
        <v>1054</v>
      </c>
      <c r="H9" s="22">
        <v>54</v>
      </c>
      <c r="I9" s="22">
        <v>102</v>
      </c>
      <c r="J9" s="22">
        <v>0</v>
      </c>
      <c r="K9" s="22">
        <v>18</v>
      </c>
    </row>
    <row r="10" spans="1:11" ht="18.75" customHeight="1">
      <c r="A10" s="15" t="s">
        <v>47</v>
      </c>
      <c r="B10" s="23">
        <f t="shared" si="0"/>
        <v>16423</v>
      </c>
      <c r="C10" s="21">
        <v>2659</v>
      </c>
      <c r="D10" s="22">
        <v>11</v>
      </c>
      <c r="E10" s="21">
        <v>5658</v>
      </c>
      <c r="F10" s="21">
        <v>6806</v>
      </c>
      <c r="G10" s="22">
        <v>1133</v>
      </c>
      <c r="H10" s="22">
        <v>74</v>
      </c>
      <c r="I10" s="22">
        <v>63</v>
      </c>
      <c r="J10" s="22">
        <v>0</v>
      </c>
      <c r="K10" s="22">
        <v>19</v>
      </c>
    </row>
    <row r="11" spans="1:11" ht="18.75" customHeight="1">
      <c r="A11" s="15" t="s">
        <v>46</v>
      </c>
      <c r="B11" s="23">
        <f t="shared" si="0"/>
        <v>16317</v>
      </c>
      <c r="C11" s="21">
        <v>3494</v>
      </c>
      <c r="D11" s="22">
        <v>8</v>
      </c>
      <c r="E11" s="21">
        <v>4267</v>
      </c>
      <c r="F11" s="21">
        <v>7637</v>
      </c>
      <c r="G11" s="22">
        <v>693</v>
      </c>
      <c r="H11" s="22">
        <v>49</v>
      </c>
      <c r="I11" s="22">
        <v>145</v>
      </c>
      <c r="J11" s="22">
        <v>0</v>
      </c>
      <c r="K11" s="22">
        <v>24</v>
      </c>
    </row>
    <row r="12" spans="1:11" ht="18.75" customHeight="1">
      <c r="A12" s="15" t="s">
        <v>45</v>
      </c>
      <c r="B12" s="24">
        <f t="shared" si="0"/>
        <v>17199</v>
      </c>
      <c r="C12" s="21">
        <v>3323</v>
      </c>
      <c r="D12" s="22">
        <v>14</v>
      </c>
      <c r="E12" s="21">
        <v>4811</v>
      </c>
      <c r="F12" s="21">
        <v>8447</v>
      </c>
      <c r="G12" s="22">
        <v>376</v>
      </c>
      <c r="H12" s="22">
        <v>31</v>
      </c>
      <c r="I12" s="22">
        <v>159</v>
      </c>
      <c r="J12" s="22">
        <v>0</v>
      </c>
      <c r="K12" s="22">
        <v>38</v>
      </c>
    </row>
    <row r="13" spans="1:11" ht="18.75" customHeight="1">
      <c r="A13" s="15" t="s">
        <v>42</v>
      </c>
      <c r="B13" s="23">
        <f aca="true" t="shared" si="1" ref="B13:B18">SUM(C13:K13)</f>
        <v>16849</v>
      </c>
      <c r="C13" s="21">
        <v>4317</v>
      </c>
      <c r="D13" s="22">
        <v>14</v>
      </c>
      <c r="E13" s="21">
        <v>4625</v>
      </c>
      <c r="F13" s="21">
        <v>6688</v>
      </c>
      <c r="G13" s="22">
        <v>484</v>
      </c>
      <c r="H13" s="22">
        <v>29</v>
      </c>
      <c r="I13" s="22">
        <v>401</v>
      </c>
      <c r="J13" s="22">
        <v>1</v>
      </c>
      <c r="K13" s="22">
        <v>290</v>
      </c>
    </row>
    <row r="14" spans="1:11" ht="18.75" customHeight="1">
      <c r="A14" s="15" t="s">
        <v>41</v>
      </c>
      <c r="B14" s="23">
        <f t="shared" si="1"/>
        <v>21836</v>
      </c>
      <c r="C14" s="21">
        <v>4283</v>
      </c>
      <c r="D14" s="22">
        <v>23</v>
      </c>
      <c r="E14" s="21">
        <v>6776</v>
      </c>
      <c r="F14" s="21">
        <v>9427</v>
      </c>
      <c r="G14" s="22">
        <v>639</v>
      </c>
      <c r="H14" s="22">
        <v>61</v>
      </c>
      <c r="I14" s="22">
        <v>216</v>
      </c>
      <c r="J14" s="22">
        <v>0</v>
      </c>
      <c r="K14" s="22">
        <v>411</v>
      </c>
    </row>
    <row r="15" spans="1:11" ht="18.75" customHeight="1">
      <c r="A15" s="15" t="s">
        <v>40</v>
      </c>
      <c r="B15" s="23">
        <f t="shared" si="1"/>
        <v>20988</v>
      </c>
      <c r="C15" s="21">
        <v>3621</v>
      </c>
      <c r="D15" s="22">
        <v>26</v>
      </c>
      <c r="E15" s="21">
        <v>4968</v>
      </c>
      <c r="F15" s="21">
        <v>10653</v>
      </c>
      <c r="G15" s="22">
        <v>790</v>
      </c>
      <c r="H15" s="22">
        <v>31</v>
      </c>
      <c r="I15" s="22">
        <v>290</v>
      </c>
      <c r="J15" s="22">
        <v>2</v>
      </c>
      <c r="K15" s="22">
        <v>607</v>
      </c>
    </row>
    <row r="16" spans="1:11" ht="18.75" customHeight="1">
      <c r="A16" s="15" t="s">
        <v>39</v>
      </c>
      <c r="B16" s="23">
        <f t="shared" si="1"/>
        <v>22721</v>
      </c>
      <c r="C16" s="21">
        <v>2114</v>
      </c>
      <c r="D16" s="22">
        <v>43</v>
      </c>
      <c r="E16" s="21">
        <v>5430</v>
      </c>
      <c r="F16" s="21">
        <v>13471</v>
      </c>
      <c r="G16" s="22">
        <v>600</v>
      </c>
      <c r="H16" s="22">
        <v>24</v>
      </c>
      <c r="I16" s="22">
        <v>296</v>
      </c>
      <c r="J16" s="22">
        <v>0</v>
      </c>
      <c r="K16" s="22">
        <v>743</v>
      </c>
    </row>
    <row r="17" spans="1:11" ht="18.75" customHeight="1">
      <c r="A17" s="15" t="s">
        <v>38</v>
      </c>
      <c r="B17" s="23">
        <f t="shared" si="1"/>
        <v>24357</v>
      </c>
      <c r="C17" s="16">
        <v>1617</v>
      </c>
      <c r="D17" s="16">
        <v>18</v>
      </c>
      <c r="E17" s="16">
        <v>4823</v>
      </c>
      <c r="F17" s="17">
        <v>15511</v>
      </c>
      <c r="G17" s="17">
        <v>1172</v>
      </c>
      <c r="H17" s="16">
        <v>76</v>
      </c>
      <c r="I17" s="17">
        <v>282</v>
      </c>
      <c r="J17" s="16">
        <v>0</v>
      </c>
      <c r="K17" s="18">
        <v>858</v>
      </c>
    </row>
    <row r="18" spans="1:11" ht="18.75" customHeight="1">
      <c r="A18" s="15" t="s">
        <v>37</v>
      </c>
      <c r="B18" s="23">
        <f t="shared" si="1"/>
        <v>39511</v>
      </c>
      <c r="C18" s="16">
        <v>1892</v>
      </c>
      <c r="D18" s="16">
        <v>4</v>
      </c>
      <c r="E18" s="16">
        <v>3899</v>
      </c>
      <c r="F18" s="17">
        <v>28347</v>
      </c>
      <c r="G18" s="17">
        <v>1709</v>
      </c>
      <c r="H18" s="16">
        <v>16</v>
      </c>
      <c r="I18" s="17">
        <v>2329</v>
      </c>
      <c r="J18" s="16">
        <v>0</v>
      </c>
      <c r="K18" s="18">
        <v>1315</v>
      </c>
    </row>
    <row r="19" spans="1:11" ht="18.75" customHeight="1">
      <c r="A19" s="15" t="s">
        <v>22</v>
      </c>
      <c r="B19" s="23">
        <f aca="true" t="shared" si="2" ref="B19:B32">SUM(C19:K19)</f>
        <v>22019</v>
      </c>
      <c r="C19" s="16">
        <v>1598</v>
      </c>
      <c r="D19" s="16">
        <v>3</v>
      </c>
      <c r="E19" s="16">
        <v>2607</v>
      </c>
      <c r="F19" s="17">
        <v>15325</v>
      </c>
      <c r="G19" s="17">
        <v>575</v>
      </c>
      <c r="H19" s="16">
        <v>50</v>
      </c>
      <c r="I19" s="17">
        <v>1757</v>
      </c>
      <c r="J19" s="16">
        <v>2</v>
      </c>
      <c r="K19" s="18">
        <v>102</v>
      </c>
    </row>
    <row r="20" spans="1:11" ht="18.75" customHeight="1">
      <c r="A20" s="6" t="s">
        <v>23</v>
      </c>
      <c r="B20" s="24">
        <f t="shared" si="2"/>
        <v>20418</v>
      </c>
      <c r="C20" s="7">
        <v>1128</v>
      </c>
      <c r="D20" s="7">
        <v>5</v>
      </c>
      <c r="E20" s="7">
        <v>2280</v>
      </c>
      <c r="F20" s="8">
        <v>15395</v>
      </c>
      <c r="G20" s="8">
        <v>698</v>
      </c>
      <c r="H20" s="7">
        <v>195</v>
      </c>
      <c r="I20" s="8">
        <v>595</v>
      </c>
      <c r="J20" s="7">
        <v>0</v>
      </c>
      <c r="K20" s="9">
        <v>122</v>
      </c>
    </row>
    <row r="21" spans="1:11" ht="18.75" customHeight="1">
      <c r="A21" s="6" t="s">
        <v>24</v>
      </c>
      <c r="B21" s="24">
        <f t="shared" si="2"/>
        <v>16240</v>
      </c>
      <c r="C21" s="7">
        <v>1074</v>
      </c>
      <c r="D21" s="7">
        <v>3</v>
      </c>
      <c r="E21" s="7">
        <v>2321</v>
      </c>
      <c r="F21" s="8">
        <v>12230</v>
      </c>
      <c r="G21" s="8">
        <v>361</v>
      </c>
      <c r="H21" s="8">
        <v>0</v>
      </c>
      <c r="I21" s="8">
        <v>153</v>
      </c>
      <c r="J21" s="8">
        <v>0</v>
      </c>
      <c r="K21" s="9">
        <v>98</v>
      </c>
    </row>
    <row r="22" spans="1:11" ht="18.75" customHeight="1">
      <c r="A22" s="6" t="s">
        <v>25</v>
      </c>
      <c r="B22" s="24">
        <f t="shared" si="2"/>
        <v>12714</v>
      </c>
      <c r="C22" s="7">
        <v>837</v>
      </c>
      <c r="D22" s="7">
        <v>2</v>
      </c>
      <c r="E22" s="7">
        <v>2777</v>
      </c>
      <c r="F22" s="7">
        <v>8315</v>
      </c>
      <c r="G22" s="7">
        <v>329</v>
      </c>
      <c r="H22" s="7">
        <v>0</v>
      </c>
      <c r="I22" s="7">
        <v>164</v>
      </c>
      <c r="J22" s="7">
        <v>64</v>
      </c>
      <c r="K22" s="9">
        <v>226</v>
      </c>
    </row>
    <row r="23" spans="1:11" ht="18.75" customHeight="1">
      <c r="A23" s="6" t="s">
        <v>26</v>
      </c>
      <c r="B23" s="24">
        <f t="shared" si="2"/>
        <v>9709</v>
      </c>
      <c r="C23" s="7">
        <v>599</v>
      </c>
      <c r="D23" s="7">
        <v>17</v>
      </c>
      <c r="E23" s="7">
        <v>2412</v>
      </c>
      <c r="F23" s="7">
        <v>6354</v>
      </c>
      <c r="G23" s="7">
        <v>156</v>
      </c>
      <c r="H23" s="7">
        <v>0</v>
      </c>
      <c r="I23" s="7">
        <v>171</v>
      </c>
      <c r="J23" s="7">
        <v>0</v>
      </c>
      <c r="K23" s="9">
        <v>0</v>
      </c>
    </row>
    <row r="24" spans="1:11" ht="18.75" customHeight="1">
      <c r="A24" s="6" t="s">
        <v>27</v>
      </c>
      <c r="B24" s="24">
        <f t="shared" si="2"/>
        <v>9233</v>
      </c>
      <c r="C24" s="7">
        <v>752</v>
      </c>
      <c r="D24" s="7">
        <v>1</v>
      </c>
      <c r="E24" s="7">
        <v>2758</v>
      </c>
      <c r="F24" s="7">
        <v>5503</v>
      </c>
      <c r="G24" s="7">
        <v>113</v>
      </c>
      <c r="H24" s="7">
        <v>0</v>
      </c>
      <c r="I24" s="7">
        <v>106</v>
      </c>
      <c r="J24" s="7">
        <v>0</v>
      </c>
      <c r="K24" s="9">
        <v>0</v>
      </c>
    </row>
    <row r="25" spans="1:11" ht="18.75" customHeight="1">
      <c r="A25" s="6" t="s">
        <v>28</v>
      </c>
      <c r="B25" s="24">
        <f t="shared" si="2"/>
        <v>3000</v>
      </c>
      <c r="C25" s="7">
        <v>524</v>
      </c>
      <c r="D25" s="7">
        <v>13</v>
      </c>
      <c r="E25" s="7">
        <v>416</v>
      </c>
      <c r="F25" s="7">
        <v>1833</v>
      </c>
      <c r="G25" s="7">
        <v>115</v>
      </c>
      <c r="H25" s="7">
        <v>1</v>
      </c>
      <c r="I25" s="7">
        <v>89</v>
      </c>
      <c r="J25" s="7">
        <v>2</v>
      </c>
      <c r="K25" s="9">
        <v>7</v>
      </c>
    </row>
    <row r="26" spans="1:11" ht="18.75" customHeight="1">
      <c r="A26" s="6" t="s">
        <v>29</v>
      </c>
      <c r="B26" s="24">
        <f t="shared" si="2"/>
        <v>1134</v>
      </c>
      <c r="C26" s="7">
        <v>2</v>
      </c>
      <c r="D26" s="7">
        <v>206</v>
      </c>
      <c r="E26" s="7">
        <v>299</v>
      </c>
      <c r="F26" s="7">
        <v>113</v>
      </c>
      <c r="G26" s="7">
        <v>2</v>
      </c>
      <c r="H26" s="7">
        <v>33</v>
      </c>
      <c r="I26" s="7">
        <v>6</v>
      </c>
      <c r="J26" s="7">
        <v>24</v>
      </c>
      <c r="K26" s="9">
        <v>449</v>
      </c>
    </row>
    <row r="27" spans="1:11" ht="18.75" customHeight="1">
      <c r="A27" s="6" t="s">
        <v>30</v>
      </c>
      <c r="B27" s="24">
        <f t="shared" si="2"/>
        <v>711</v>
      </c>
      <c r="C27" s="7">
        <v>1</v>
      </c>
      <c r="D27" s="7">
        <v>165</v>
      </c>
      <c r="E27" s="7">
        <v>214</v>
      </c>
      <c r="F27" s="7">
        <v>45</v>
      </c>
      <c r="G27" s="7">
        <v>0</v>
      </c>
      <c r="H27" s="7">
        <v>75</v>
      </c>
      <c r="I27" s="7">
        <v>10</v>
      </c>
      <c r="J27" s="7">
        <v>6</v>
      </c>
      <c r="K27" s="9">
        <v>195</v>
      </c>
    </row>
    <row r="28" spans="1:11" ht="18.75" customHeight="1">
      <c r="A28" s="6" t="s">
        <v>31</v>
      </c>
      <c r="B28" s="24">
        <f t="shared" si="2"/>
        <v>562</v>
      </c>
      <c r="C28" s="7">
        <v>1</v>
      </c>
      <c r="D28" s="7">
        <v>104</v>
      </c>
      <c r="E28" s="7">
        <v>232</v>
      </c>
      <c r="F28" s="7">
        <v>47</v>
      </c>
      <c r="G28" s="7">
        <v>1</v>
      </c>
      <c r="H28" s="7">
        <v>12</v>
      </c>
      <c r="I28" s="7">
        <v>2</v>
      </c>
      <c r="J28" s="7">
        <v>7</v>
      </c>
      <c r="K28" s="9">
        <v>156</v>
      </c>
    </row>
    <row r="29" spans="1:11" ht="18.75" customHeight="1">
      <c r="A29" s="6" t="s">
        <v>32</v>
      </c>
      <c r="B29" s="24">
        <f t="shared" si="2"/>
        <v>974</v>
      </c>
      <c r="C29" s="7">
        <v>0</v>
      </c>
      <c r="D29" s="7">
        <v>221</v>
      </c>
      <c r="E29" s="7">
        <v>480</v>
      </c>
      <c r="F29" s="7">
        <v>56</v>
      </c>
      <c r="G29" s="7">
        <v>3</v>
      </c>
      <c r="H29" s="7">
        <v>0</v>
      </c>
      <c r="I29" s="7">
        <v>0</v>
      </c>
      <c r="J29" s="7">
        <v>30</v>
      </c>
      <c r="K29" s="9">
        <v>184</v>
      </c>
    </row>
    <row r="30" spans="1:11" ht="18.75" customHeight="1">
      <c r="A30" s="6" t="s">
        <v>33</v>
      </c>
      <c r="B30" s="24">
        <f t="shared" si="2"/>
        <v>1350</v>
      </c>
      <c r="C30" s="7">
        <v>12</v>
      </c>
      <c r="D30" s="7">
        <v>144</v>
      </c>
      <c r="E30" s="7">
        <v>1003</v>
      </c>
      <c r="F30" s="7">
        <v>105</v>
      </c>
      <c r="G30" s="7">
        <v>0</v>
      </c>
      <c r="H30" s="7">
        <v>0</v>
      </c>
      <c r="I30" s="7">
        <v>3</v>
      </c>
      <c r="J30" s="7">
        <v>10</v>
      </c>
      <c r="K30" s="9">
        <v>73</v>
      </c>
    </row>
    <row r="31" spans="1:11" ht="18.75" customHeight="1">
      <c r="A31" s="6" t="s">
        <v>34</v>
      </c>
      <c r="B31" s="24">
        <f t="shared" si="2"/>
        <v>2044</v>
      </c>
      <c r="C31" s="7">
        <v>0</v>
      </c>
      <c r="D31" s="7">
        <v>585</v>
      </c>
      <c r="E31" s="7">
        <v>330</v>
      </c>
      <c r="F31" s="7">
        <v>1019</v>
      </c>
      <c r="G31" s="7">
        <v>0</v>
      </c>
      <c r="H31" s="7">
        <v>0</v>
      </c>
      <c r="I31" s="7">
        <v>2</v>
      </c>
      <c r="J31" s="7">
        <v>0</v>
      </c>
      <c r="K31" s="9">
        <v>108</v>
      </c>
    </row>
    <row r="32" spans="1:11" ht="18.75" customHeight="1" thickBot="1">
      <c r="A32" s="10" t="s">
        <v>35</v>
      </c>
      <c r="B32" s="25">
        <f t="shared" si="2"/>
        <v>4</v>
      </c>
      <c r="C32" s="11">
        <v>0</v>
      </c>
      <c r="D32" s="11">
        <v>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2">
        <v>3</v>
      </c>
    </row>
    <row r="33" spans="1:11" ht="18.75" customHeight="1" thickBot="1">
      <c r="A33" s="13" t="s">
        <v>36</v>
      </c>
      <c r="B33" s="14">
        <f>SUM(B6:B32)</f>
        <v>350107</v>
      </c>
      <c r="C33" s="14">
        <f aca="true" t="shared" si="3" ref="C33:K33">SUM(C6:C32)</f>
        <v>42412</v>
      </c>
      <c r="D33" s="14">
        <f t="shared" si="3"/>
        <v>1642</v>
      </c>
      <c r="E33" s="14">
        <f t="shared" si="3"/>
        <v>81148</v>
      </c>
      <c r="F33" s="14">
        <f t="shared" si="3"/>
        <v>196708</v>
      </c>
      <c r="G33" s="14">
        <f t="shared" si="3"/>
        <v>13473</v>
      </c>
      <c r="H33" s="14">
        <f t="shared" si="3"/>
        <v>893</v>
      </c>
      <c r="I33" s="14">
        <f t="shared" si="3"/>
        <v>7539</v>
      </c>
      <c r="J33" s="14">
        <f t="shared" si="3"/>
        <v>148</v>
      </c>
      <c r="K33" s="14">
        <f t="shared" si="3"/>
        <v>6144</v>
      </c>
    </row>
    <row r="35" ht="12.75">
      <c r="A35" s="26"/>
    </row>
  </sheetData>
  <sheetProtection/>
  <mergeCells count="3">
    <mergeCell ref="A4:A5"/>
    <mergeCell ref="A2:K2"/>
    <mergeCell ref="A1:K1"/>
  </mergeCells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</dc:creator>
  <cp:keywords/>
  <dc:description/>
  <cp:lastModifiedBy>support</cp:lastModifiedBy>
  <cp:lastPrinted>2018-06-11T02:56:39Z</cp:lastPrinted>
  <dcterms:created xsi:type="dcterms:W3CDTF">2006-03-02T11:01:27Z</dcterms:created>
  <dcterms:modified xsi:type="dcterms:W3CDTF">2019-05-01T03:26:38Z</dcterms:modified>
  <cp:category/>
  <cp:version/>
  <cp:contentType/>
  <cp:contentStatus/>
</cp:coreProperties>
</file>