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m type" sheetId="1" r:id="rId1"/>
  </sheets>
  <definedNames/>
  <calcPr fullCalcOnLoad="1"/>
</workbook>
</file>

<file path=xl/sharedStrings.xml><?xml version="1.0" encoding="utf-8"?>
<sst xmlns="http://schemas.openxmlformats.org/spreadsheetml/2006/main" count="51" uniqueCount="43">
  <si>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</si>
  <si>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</si>
  <si>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</si>
  <si>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</si>
  <si>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</t>
  </si>
  <si>
    <t>เครื่องหมายรับรอง</t>
  </si>
  <si>
    <t>เครื่องหมายร่วม</t>
  </si>
  <si>
    <t>Total</t>
  </si>
  <si>
    <t>Certification mark</t>
  </si>
  <si>
    <t>Association mark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</si>
  <si>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</si>
  <si>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</si>
  <si>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</si>
  <si>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</si>
  <si>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</si>
  <si>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</si>
  <si>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</si>
  <si>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</si>
  <si>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</si>
  <si>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</si>
  <si>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</si>
  <si>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</si>
  <si>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</si>
  <si>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2535 / 1992</t>
  </si>
  <si>
    <t>รวม / Total</t>
  </si>
  <si>
    <t>2549 / 2006</t>
  </si>
  <si>
    <t>2550 / 2007</t>
  </si>
  <si>
    <t>2551 / 2008</t>
  </si>
  <si>
    <t>2552 / 2009</t>
  </si>
  <si>
    <t>2553 / 2010</t>
  </si>
  <si>
    <t>2554 / 2011</t>
  </si>
  <si>
    <t>Statisitcs of Trademark classified by Type</t>
  </si>
  <si>
    <t>สถิติเครื่องหมายการค้า จำแนกตามประเภท</t>
  </si>
  <si>
    <t>2555 / 2012</t>
  </si>
  <si>
    <t>2556 / 2013</t>
  </si>
  <si>
    <t>2557 / 2014</t>
  </si>
  <si>
    <t>2558 / 2015</t>
  </si>
  <si>
    <t>2559 / 2016</t>
  </si>
  <si>
    <t>เครื่องหมายการค้าและบริการ</t>
  </si>
  <si>
    <t>Trademark and Service mark</t>
  </si>
  <si>
    <t>2560 / 2017</t>
  </si>
  <si>
    <t>2561 / 2018</t>
  </si>
  <si>
    <t>2562 / 2019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</si>
</sst>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/>
    </xf>
    <xf numFmtId="0" fontId="10" fillId="31" borderId="8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3" fontId="11" fillId="36" borderId="17" xfId="52" applyNumberFormat="1" applyFont="1" applyFill="1" applyBorder="1" applyAlignment="1">
      <alignment horizontal="center" vertical="center"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14" xfId="52" applyNumberFormat="1" applyFont="1" applyFill="1" applyBorder="1" applyAlignment="1">
      <alignment horizontal="center" vertical="center"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15" xfId="52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15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/>
    </xf>
    <xf numFmtId="3" fontId="11" fillId="37" borderId="19" xfId="0" applyNumberFormat="1" applyFont="1" applyFill="1" applyBorder="1" applyAlignment="1">
      <alignment horizontal="center" vertical="center"/>
    </xf>
    <xf numFmtId="3" fontId="11" fillId="37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3" fontId="10" fillId="37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3" fontId="11" fillId="36" borderId="25" xfId="52" applyNumberFormat="1" applyFont="1" applyFill="1" applyBorder="1" applyAlignment="1">
      <alignment horizontal="center" vertical="center"/>
    </xf>
    <xf numFmtId="3" fontId="11" fillId="36" borderId="26" xfId="52" applyNumberFormat="1" applyFont="1" applyFill="1" applyBorder="1" applyAlignment="1">
      <alignment horizontal="center" vertical="center"/>
    </xf>
    <xf numFmtId="3" fontId="11" fillId="37" borderId="25" xfId="52" applyNumberFormat="1" applyFont="1" applyFill="1" applyBorder="1" applyAlignment="1">
      <alignment horizontal="center" vertical="center"/>
    </xf>
    <xf numFmtId="3" fontId="11" fillId="37" borderId="27" xfId="52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31" borderId="28" xfId="0" applyFont="1" applyFill="1" applyBorder="1" applyAlignment="1">
      <alignment horizontal="center" vertical="center" wrapText="1"/>
    </xf>
    <xf numFmtId="0" fontId="10" fillId="31" borderId="29" xfId="0" applyFont="1" applyFill="1" applyBorder="1" applyAlignment="1">
      <alignment horizontal="center" vertical="center" wrapText="1"/>
    </xf>
    <xf numFmtId="3" fontId="11" fillId="36" borderId="30" xfId="52" applyNumberFormat="1" applyFont="1" applyFill="1" applyBorder="1" applyAlignment="1">
      <alignment horizontal="center" vertical="center"/>
    </xf>
    <xf numFmtId="3" fontId="11" fillId="36" borderId="31" xfId="52" applyNumberFormat="1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 wrapText="1"/>
    </xf>
    <xf numFmtId="0" fontId="10" fillId="31" borderId="33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2" fillId="36" borderId="8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3" fontId="11" fillId="37" borderId="37" xfId="52" applyNumberFormat="1" applyFont="1" applyFill="1" applyBorder="1" applyAlignment="1">
      <alignment horizontal="center" vertical="center"/>
    </xf>
    <xf numFmtId="0" fontId="10" fillId="31" borderId="38" xfId="0" applyFont="1" applyFill="1" applyBorder="1" applyAlignment="1">
      <alignment horizontal="center" vertical="center" wrapText="1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3" xfId="52" applyNumberFormat="1" applyFont="1" applyFill="1" applyBorder="1" applyAlignment="1">
      <alignment horizontal="center" vertical="center"/>
    </xf>
    <xf numFmtId="3" fontId="10" fillId="37" borderId="13" xfId="0" applyNumberFormat="1" applyFont="1" applyFill="1" applyBorder="1" applyAlignment="1">
      <alignment horizontal="center" vertical="center"/>
    </xf>
    <xf numFmtId="3" fontId="11" fillId="37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31" borderId="40" xfId="0" applyFont="1" applyFill="1" applyBorder="1" applyAlignment="1">
      <alignment horizontal="center" vertical="center"/>
    </xf>
    <xf numFmtId="0" fontId="10" fillId="31" borderId="41" xfId="0" applyFont="1" applyFill="1" applyBorder="1" applyAlignment="1">
      <alignment horizontal="center" vertical="center"/>
    </xf>
    <xf numFmtId="0" fontId="10" fillId="31" borderId="42" xfId="0" applyFont="1" applyFill="1" applyBorder="1" applyAlignment="1">
      <alignment horizontal="center" vertical="center"/>
    </xf>
  </cellXfs>
  <cellStyles count="88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G15" sqref="G15"/>
    </sheetView>
  </sheetViews>
  <sheetFormatPr defaultColWidth="9.140625" defaultRowHeight="21.75"/>
  <cols>
    <col min="1" max="1" width="17.28125" style="1" customWidth="1"/>
    <col min="2" max="2" width="16.7109375" style="1" customWidth="1"/>
    <col min="3" max="3" width="17.421875" style="1" bestFit="1" customWidth="1"/>
    <col min="4" max="4" width="14.7109375" style="1" customWidth="1"/>
    <col min="5" max="5" width="14.140625" style="1" customWidth="1"/>
    <col min="6" max="6" width="16.00390625" style="1" customWidth="1"/>
    <col min="7" max="7" width="17.421875" style="1" bestFit="1" customWidth="1"/>
    <col min="8" max="8" width="14.28125" style="1" customWidth="1"/>
    <col min="9" max="9" width="14.140625" style="1" customWidth="1"/>
    <col min="10" max="11" width="7.7109375" style="1" customWidth="1"/>
    <col min="12" max="16384" width="9.140625" style="1" customWidth="1"/>
  </cols>
  <sheetData>
    <row r="1" spans="1:9" ht="21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9" ht="19.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ht="28.5" customHeight="1" thickBot="1">
      <c r="I3" s="2" t="s">
        <v>0</v>
      </c>
    </row>
    <row r="4" spans="1:9" ht="19.5" customHeight="1">
      <c r="A4" s="49" t="s">
        <v>1</v>
      </c>
      <c r="B4" s="51" t="s">
        <v>2</v>
      </c>
      <c r="C4" s="52"/>
      <c r="D4" s="52"/>
      <c r="E4" s="53"/>
      <c r="F4" s="51" t="s">
        <v>3</v>
      </c>
      <c r="G4" s="52"/>
      <c r="H4" s="52"/>
      <c r="I4" s="53"/>
    </row>
    <row r="5" spans="1:9" ht="34.5" customHeight="1">
      <c r="A5" s="50"/>
      <c r="B5" s="3" t="s">
        <v>4</v>
      </c>
      <c r="C5" s="4" t="s">
        <v>38</v>
      </c>
      <c r="D5" s="4" t="s">
        <v>5</v>
      </c>
      <c r="E5" s="5" t="s">
        <v>6</v>
      </c>
      <c r="F5" s="3" t="s">
        <v>4</v>
      </c>
      <c r="G5" s="4" t="s">
        <v>38</v>
      </c>
      <c r="H5" s="4" t="s">
        <v>5</v>
      </c>
      <c r="I5" s="6" t="s">
        <v>6</v>
      </c>
    </row>
    <row r="6" spans="1:9" ht="34.5" customHeight="1">
      <c r="A6" s="50"/>
      <c r="B6" s="35" t="s">
        <v>7</v>
      </c>
      <c r="C6" s="43" t="s">
        <v>39</v>
      </c>
      <c r="D6" s="30" t="s">
        <v>8</v>
      </c>
      <c r="E6" s="31" t="s">
        <v>9</v>
      </c>
      <c r="F6" s="35" t="s">
        <v>7</v>
      </c>
      <c r="G6" s="43" t="s">
        <v>39</v>
      </c>
      <c r="H6" s="30" t="s">
        <v>8</v>
      </c>
      <c r="I6" s="34" t="s">
        <v>9</v>
      </c>
    </row>
    <row r="7" spans="1:9" ht="19.5" customHeight="1">
      <c r="A7" s="37" t="s">
        <v>42</v>
      </c>
      <c r="B7" s="45">
        <f>SUM(C7:E7)</f>
        <v>48182</v>
      </c>
      <c r="C7" s="8">
        <v>48107</v>
      </c>
      <c r="D7" s="9">
        <v>23</v>
      </c>
      <c r="E7" s="10">
        <v>52</v>
      </c>
      <c r="F7" s="46">
        <f>SUM(G7:I7)</f>
        <v>24464</v>
      </c>
      <c r="G7" s="47">
        <v>24418</v>
      </c>
      <c r="H7" s="11">
        <v>33</v>
      </c>
      <c r="I7" s="12">
        <v>13</v>
      </c>
    </row>
    <row r="8" spans="1:9" ht="19.5" customHeight="1">
      <c r="A8" s="37" t="s">
        <v>41</v>
      </c>
      <c r="B8" s="45">
        <f>SUM(C8:E8)</f>
        <v>47246</v>
      </c>
      <c r="C8" s="8">
        <v>47188</v>
      </c>
      <c r="D8" s="9">
        <v>30</v>
      </c>
      <c r="E8" s="10">
        <v>28</v>
      </c>
      <c r="F8" s="46">
        <f>SUM(G8:I8)</f>
        <v>27816</v>
      </c>
      <c r="G8" s="47">
        <v>27782</v>
      </c>
      <c r="H8" s="11">
        <v>13</v>
      </c>
      <c r="I8" s="12">
        <v>21</v>
      </c>
    </row>
    <row r="9" spans="1:9" ht="19.5" customHeight="1">
      <c r="A9" s="37" t="s">
        <v>40</v>
      </c>
      <c r="B9" s="45">
        <f>SUM(C9:E9)</f>
        <v>42711</v>
      </c>
      <c r="C9" s="8">
        <v>42686</v>
      </c>
      <c r="D9" s="9">
        <v>19</v>
      </c>
      <c r="E9" s="10">
        <v>6</v>
      </c>
      <c r="F9" s="46">
        <f>SUM(G9:I9)</f>
        <v>37260</v>
      </c>
      <c r="G9" s="47">
        <v>37216</v>
      </c>
      <c r="H9" s="11">
        <v>28</v>
      </c>
      <c r="I9" s="12">
        <v>16</v>
      </c>
    </row>
    <row r="10" spans="1:9" ht="19.5" customHeight="1">
      <c r="A10" s="37" t="s">
        <v>37</v>
      </c>
      <c r="B10" s="45">
        <f>SUM(C10:E10)</f>
        <v>51613</v>
      </c>
      <c r="C10" s="8">
        <v>51571</v>
      </c>
      <c r="D10" s="9">
        <v>12</v>
      </c>
      <c r="E10" s="10">
        <v>30</v>
      </c>
      <c r="F10" s="46">
        <f>SUM(G10:I10)</f>
        <v>35809</v>
      </c>
      <c r="G10" s="47">
        <v>35768</v>
      </c>
      <c r="H10" s="11">
        <v>20</v>
      </c>
      <c r="I10" s="12">
        <v>21</v>
      </c>
    </row>
    <row r="11" spans="1:9" ht="19.5" customHeight="1">
      <c r="A11" s="37" t="s">
        <v>36</v>
      </c>
      <c r="B11" s="45">
        <f aca="true" t="shared" si="0" ref="B11:B34">SUM(C11:E11)</f>
        <v>52344</v>
      </c>
      <c r="C11" s="8">
        <v>52257</v>
      </c>
      <c r="D11" s="9">
        <v>64</v>
      </c>
      <c r="E11" s="10">
        <v>23</v>
      </c>
      <c r="F11" s="46">
        <f aca="true" t="shared" si="1" ref="F11:F34">SUM(G11:I11)</f>
        <v>21177</v>
      </c>
      <c r="G11" s="47">
        <v>21141</v>
      </c>
      <c r="H11" s="11">
        <v>25</v>
      </c>
      <c r="I11" s="12">
        <v>11</v>
      </c>
    </row>
    <row r="12" spans="1:9" ht="19.5" customHeight="1">
      <c r="A12" s="37" t="s">
        <v>35</v>
      </c>
      <c r="B12" s="45">
        <f t="shared" si="0"/>
        <v>45661</v>
      </c>
      <c r="C12" s="8">
        <v>45627</v>
      </c>
      <c r="D12" s="9">
        <v>22</v>
      </c>
      <c r="E12" s="10">
        <v>12</v>
      </c>
      <c r="F12" s="46">
        <f t="shared" si="1"/>
        <v>20617</v>
      </c>
      <c r="G12" s="47">
        <v>20592</v>
      </c>
      <c r="H12" s="11">
        <v>14</v>
      </c>
      <c r="I12" s="12">
        <v>11</v>
      </c>
    </row>
    <row r="13" spans="1:9" ht="19.5" customHeight="1">
      <c r="A13" s="37" t="s">
        <v>34</v>
      </c>
      <c r="B13" s="45">
        <f t="shared" si="0"/>
        <v>46097</v>
      </c>
      <c r="C13" s="8">
        <v>46033</v>
      </c>
      <c r="D13" s="9">
        <v>29</v>
      </c>
      <c r="E13" s="10">
        <v>35</v>
      </c>
      <c r="F13" s="46">
        <f t="shared" si="1"/>
        <v>19563</v>
      </c>
      <c r="G13" s="47">
        <v>19508</v>
      </c>
      <c r="H13" s="11">
        <v>49</v>
      </c>
      <c r="I13" s="12">
        <v>6</v>
      </c>
    </row>
    <row r="14" spans="1:9" ht="19.5" customHeight="1">
      <c r="A14" s="37" t="s">
        <v>33</v>
      </c>
      <c r="B14" s="45">
        <f t="shared" si="0"/>
        <v>44963</v>
      </c>
      <c r="C14" s="8">
        <v>44934</v>
      </c>
      <c r="D14" s="9">
        <v>17</v>
      </c>
      <c r="E14" s="10">
        <v>12</v>
      </c>
      <c r="F14" s="46">
        <f t="shared" si="1"/>
        <v>19825</v>
      </c>
      <c r="G14" s="47">
        <v>19803</v>
      </c>
      <c r="H14" s="11">
        <v>21</v>
      </c>
      <c r="I14" s="12">
        <v>1</v>
      </c>
    </row>
    <row r="15" spans="1:9" ht="19.5" customHeight="1">
      <c r="A15" s="37" t="s">
        <v>30</v>
      </c>
      <c r="B15" s="45">
        <f t="shared" si="0"/>
        <v>38950</v>
      </c>
      <c r="C15" s="8">
        <v>38856</v>
      </c>
      <c r="D15" s="9">
        <v>86</v>
      </c>
      <c r="E15" s="10">
        <v>8</v>
      </c>
      <c r="F15" s="46">
        <f t="shared" si="1"/>
        <v>18710</v>
      </c>
      <c r="G15" s="47">
        <v>18688</v>
      </c>
      <c r="H15" s="11">
        <v>8</v>
      </c>
      <c r="I15" s="12">
        <v>14</v>
      </c>
    </row>
    <row r="16" spans="1:9" ht="19.5" customHeight="1">
      <c r="A16" s="37" t="s">
        <v>29</v>
      </c>
      <c r="B16" s="45">
        <f t="shared" si="0"/>
        <v>37656</v>
      </c>
      <c r="C16" s="8">
        <v>37633</v>
      </c>
      <c r="D16" s="9">
        <v>19</v>
      </c>
      <c r="E16" s="10">
        <v>4</v>
      </c>
      <c r="F16" s="46">
        <f t="shared" si="1"/>
        <v>21830</v>
      </c>
      <c r="G16" s="47">
        <v>21815</v>
      </c>
      <c r="H16" s="11">
        <v>7</v>
      </c>
      <c r="I16" s="12">
        <v>8</v>
      </c>
    </row>
    <row r="17" spans="1:9" ht="19.5" customHeight="1">
      <c r="A17" s="37" t="s">
        <v>28</v>
      </c>
      <c r="B17" s="45">
        <f t="shared" si="0"/>
        <v>36087</v>
      </c>
      <c r="C17" s="8">
        <v>36024</v>
      </c>
      <c r="D17" s="9">
        <v>19</v>
      </c>
      <c r="E17" s="10">
        <v>44</v>
      </c>
      <c r="F17" s="46">
        <f t="shared" si="1"/>
        <v>22483</v>
      </c>
      <c r="G17" s="47">
        <v>22464</v>
      </c>
      <c r="H17" s="11">
        <v>12</v>
      </c>
      <c r="I17" s="12">
        <v>7</v>
      </c>
    </row>
    <row r="18" spans="1:9" ht="19.5" customHeight="1">
      <c r="A18" s="37" t="s">
        <v>27</v>
      </c>
      <c r="B18" s="45">
        <f t="shared" si="0"/>
        <v>35422</v>
      </c>
      <c r="C18" s="8">
        <v>35399</v>
      </c>
      <c r="D18" s="38">
        <v>17</v>
      </c>
      <c r="E18" s="39">
        <v>6</v>
      </c>
      <c r="F18" s="46">
        <f t="shared" si="1"/>
        <v>21941</v>
      </c>
      <c r="G18" s="47">
        <v>21916</v>
      </c>
      <c r="H18" s="40">
        <v>12</v>
      </c>
      <c r="I18" s="41">
        <v>13</v>
      </c>
    </row>
    <row r="19" spans="1:9" ht="19.5" customHeight="1">
      <c r="A19" s="36" t="s">
        <v>26</v>
      </c>
      <c r="B19" s="45">
        <f t="shared" si="0"/>
        <v>33555</v>
      </c>
      <c r="C19" s="8">
        <v>33518</v>
      </c>
      <c r="D19" s="32">
        <v>20</v>
      </c>
      <c r="E19" s="33">
        <v>17</v>
      </c>
      <c r="F19" s="46">
        <f t="shared" si="1"/>
        <v>24640</v>
      </c>
      <c r="G19" s="47">
        <v>24613</v>
      </c>
      <c r="H19" s="11">
        <v>6</v>
      </c>
      <c r="I19" s="42">
        <v>21</v>
      </c>
    </row>
    <row r="20" spans="1:9" ht="19.5" customHeight="1">
      <c r="A20" s="29" t="s">
        <v>25</v>
      </c>
      <c r="B20" s="45">
        <f t="shared" si="0"/>
        <v>33572</v>
      </c>
      <c r="C20" s="8">
        <v>33529</v>
      </c>
      <c r="D20" s="9">
        <v>17</v>
      </c>
      <c r="E20" s="10">
        <v>26</v>
      </c>
      <c r="F20" s="46">
        <f t="shared" si="1"/>
        <v>24115</v>
      </c>
      <c r="G20" s="47">
        <v>24082</v>
      </c>
      <c r="H20" s="11">
        <v>28</v>
      </c>
      <c r="I20" s="12">
        <v>5</v>
      </c>
    </row>
    <row r="21" spans="1:9" ht="19.5" customHeight="1">
      <c r="A21" s="24" t="s">
        <v>10</v>
      </c>
      <c r="B21" s="45">
        <f t="shared" si="0"/>
        <v>36423</v>
      </c>
      <c r="C21" s="8">
        <v>36378</v>
      </c>
      <c r="D21" s="25">
        <v>29</v>
      </c>
      <c r="E21" s="26">
        <v>16</v>
      </c>
      <c r="F21" s="46">
        <f t="shared" si="1"/>
        <v>27445</v>
      </c>
      <c r="G21" s="47">
        <v>27416</v>
      </c>
      <c r="H21" s="27">
        <v>18</v>
      </c>
      <c r="I21" s="28">
        <v>11</v>
      </c>
    </row>
    <row r="22" spans="1:9" ht="19.5" customHeight="1">
      <c r="A22" s="7" t="s">
        <v>11</v>
      </c>
      <c r="B22" s="45">
        <f t="shared" si="0"/>
        <v>36968</v>
      </c>
      <c r="C22" s="8">
        <v>36943</v>
      </c>
      <c r="D22" s="9">
        <v>11</v>
      </c>
      <c r="E22" s="10">
        <v>14</v>
      </c>
      <c r="F22" s="46">
        <f t="shared" si="1"/>
        <v>23532</v>
      </c>
      <c r="G22" s="47">
        <v>23469</v>
      </c>
      <c r="H22" s="11">
        <v>21</v>
      </c>
      <c r="I22" s="12">
        <v>42</v>
      </c>
    </row>
    <row r="23" spans="1:9" ht="19.5" customHeight="1">
      <c r="A23" s="7" t="s">
        <v>12</v>
      </c>
      <c r="B23" s="45">
        <f t="shared" si="0"/>
        <v>33049</v>
      </c>
      <c r="C23" s="8">
        <v>32988</v>
      </c>
      <c r="D23" s="13">
        <v>21</v>
      </c>
      <c r="E23" s="14">
        <v>40</v>
      </c>
      <c r="F23" s="46">
        <f t="shared" si="1"/>
        <v>17983</v>
      </c>
      <c r="G23" s="47">
        <v>17962</v>
      </c>
      <c r="H23" s="15">
        <v>9</v>
      </c>
      <c r="I23" s="16">
        <v>12</v>
      </c>
    </row>
    <row r="24" spans="1:9" ht="19.5" customHeight="1">
      <c r="A24" s="7" t="s">
        <v>13</v>
      </c>
      <c r="B24" s="45">
        <f t="shared" si="0"/>
        <v>30109</v>
      </c>
      <c r="C24" s="8">
        <v>30086</v>
      </c>
      <c r="D24" s="13">
        <v>10</v>
      </c>
      <c r="E24" s="14">
        <v>13</v>
      </c>
      <c r="F24" s="46">
        <f t="shared" si="1"/>
        <v>23146</v>
      </c>
      <c r="G24" s="47">
        <v>23133</v>
      </c>
      <c r="H24" s="15">
        <v>2</v>
      </c>
      <c r="I24" s="16">
        <v>11</v>
      </c>
    </row>
    <row r="25" spans="1:9" ht="19.5" customHeight="1">
      <c r="A25" s="7" t="s">
        <v>14</v>
      </c>
      <c r="B25" s="45">
        <f t="shared" si="0"/>
        <v>26119</v>
      </c>
      <c r="C25" s="8">
        <v>26102</v>
      </c>
      <c r="D25" s="13">
        <v>7</v>
      </c>
      <c r="E25" s="14">
        <v>10</v>
      </c>
      <c r="F25" s="46">
        <f t="shared" si="1"/>
        <v>19937</v>
      </c>
      <c r="G25" s="47">
        <v>19922</v>
      </c>
      <c r="H25" s="15">
        <v>13</v>
      </c>
      <c r="I25" s="16">
        <v>2</v>
      </c>
    </row>
    <row r="26" spans="1:9" ht="19.5" customHeight="1">
      <c r="A26" s="7" t="s">
        <v>15</v>
      </c>
      <c r="B26" s="45">
        <f t="shared" si="0"/>
        <v>27055</v>
      </c>
      <c r="C26" s="8">
        <v>27045</v>
      </c>
      <c r="D26" s="13">
        <v>7</v>
      </c>
      <c r="E26" s="14">
        <v>3</v>
      </c>
      <c r="F26" s="46">
        <f t="shared" si="1"/>
        <v>14217</v>
      </c>
      <c r="G26" s="47">
        <v>14211</v>
      </c>
      <c r="H26" s="15">
        <v>1</v>
      </c>
      <c r="I26" s="16">
        <v>5</v>
      </c>
    </row>
    <row r="27" spans="1:9" ht="19.5" customHeight="1">
      <c r="A27" s="7" t="s">
        <v>16</v>
      </c>
      <c r="B27" s="45">
        <f t="shared" si="0"/>
        <v>22439</v>
      </c>
      <c r="C27" s="8">
        <v>22438</v>
      </c>
      <c r="D27" s="13">
        <v>0</v>
      </c>
      <c r="E27" s="14">
        <v>1</v>
      </c>
      <c r="F27" s="46">
        <f t="shared" si="1"/>
        <v>15711</v>
      </c>
      <c r="G27" s="47">
        <v>15701</v>
      </c>
      <c r="H27" s="15">
        <v>4</v>
      </c>
      <c r="I27" s="16">
        <v>6</v>
      </c>
    </row>
    <row r="28" spans="1:9" ht="19.5" customHeight="1">
      <c r="A28" s="7" t="s">
        <v>17</v>
      </c>
      <c r="B28" s="45">
        <f t="shared" si="0"/>
        <v>18419</v>
      </c>
      <c r="C28" s="8">
        <v>18409</v>
      </c>
      <c r="D28" s="13">
        <v>10</v>
      </c>
      <c r="E28" s="14">
        <v>0</v>
      </c>
      <c r="F28" s="46">
        <f t="shared" si="1"/>
        <v>12321</v>
      </c>
      <c r="G28" s="47">
        <v>12315</v>
      </c>
      <c r="H28" s="15">
        <v>1</v>
      </c>
      <c r="I28" s="16">
        <v>5</v>
      </c>
    </row>
    <row r="29" spans="1:9" ht="19.5" customHeight="1">
      <c r="A29" s="7" t="s">
        <v>18</v>
      </c>
      <c r="B29" s="45">
        <f t="shared" si="0"/>
        <v>19909</v>
      </c>
      <c r="C29" s="8">
        <v>19907</v>
      </c>
      <c r="D29" s="13">
        <v>2</v>
      </c>
      <c r="E29" s="14">
        <v>0</v>
      </c>
      <c r="F29" s="46">
        <f t="shared" si="1"/>
        <v>8157</v>
      </c>
      <c r="G29" s="47">
        <v>8133</v>
      </c>
      <c r="H29" s="15">
        <v>24</v>
      </c>
      <c r="I29" s="16">
        <v>0</v>
      </c>
    </row>
    <row r="30" spans="1:9" ht="19.5" customHeight="1">
      <c r="A30" s="7" t="s">
        <v>19</v>
      </c>
      <c r="B30" s="45">
        <f t="shared" si="0"/>
        <v>19076</v>
      </c>
      <c r="C30" s="8">
        <v>19064</v>
      </c>
      <c r="D30" s="13">
        <v>0</v>
      </c>
      <c r="E30" s="14">
        <v>12</v>
      </c>
      <c r="F30" s="46">
        <f t="shared" si="1"/>
        <v>9928</v>
      </c>
      <c r="G30" s="47">
        <v>9907</v>
      </c>
      <c r="H30" s="15">
        <v>11</v>
      </c>
      <c r="I30" s="16">
        <v>10</v>
      </c>
    </row>
    <row r="31" spans="1:9" ht="19.5" customHeight="1">
      <c r="A31" s="7" t="s">
        <v>20</v>
      </c>
      <c r="B31" s="45">
        <f t="shared" si="0"/>
        <v>17459</v>
      </c>
      <c r="C31" s="8">
        <v>17399</v>
      </c>
      <c r="D31" s="13">
        <v>7</v>
      </c>
      <c r="E31" s="14">
        <v>53</v>
      </c>
      <c r="F31" s="46">
        <f t="shared" si="1"/>
        <v>12293</v>
      </c>
      <c r="G31" s="47">
        <v>12280</v>
      </c>
      <c r="H31" s="15">
        <v>6</v>
      </c>
      <c r="I31" s="16">
        <v>7</v>
      </c>
    </row>
    <row r="32" spans="1:9" ht="19.5" customHeight="1">
      <c r="A32" s="7" t="s">
        <v>21</v>
      </c>
      <c r="B32" s="45">
        <f t="shared" si="0"/>
        <v>15869</v>
      </c>
      <c r="C32" s="8">
        <v>15864</v>
      </c>
      <c r="D32" s="13">
        <v>1</v>
      </c>
      <c r="E32" s="14">
        <v>4</v>
      </c>
      <c r="F32" s="46">
        <f t="shared" si="1"/>
        <v>13003</v>
      </c>
      <c r="G32" s="47">
        <v>12992</v>
      </c>
      <c r="H32" s="15">
        <v>0</v>
      </c>
      <c r="I32" s="16">
        <v>11</v>
      </c>
    </row>
    <row r="33" spans="1:9" ht="19.5" customHeight="1">
      <c r="A33" s="7" t="s">
        <v>22</v>
      </c>
      <c r="B33" s="45">
        <f t="shared" si="0"/>
        <v>15463</v>
      </c>
      <c r="C33" s="8">
        <v>15441</v>
      </c>
      <c r="D33" s="13">
        <v>12</v>
      </c>
      <c r="E33" s="14">
        <v>10</v>
      </c>
      <c r="F33" s="46">
        <f t="shared" si="1"/>
        <v>8147</v>
      </c>
      <c r="G33" s="47">
        <v>8145</v>
      </c>
      <c r="H33" s="15">
        <v>0</v>
      </c>
      <c r="I33" s="16">
        <v>2</v>
      </c>
    </row>
    <row r="34" spans="1:9" ht="19.5" customHeight="1" thickBot="1">
      <c r="A34" s="17" t="s">
        <v>23</v>
      </c>
      <c r="B34" s="45">
        <f t="shared" si="0"/>
        <v>13378</v>
      </c>
      <c r="C34" s="8">
        <v>13371</v>
      </c>
      <c r="D34" s="18">
        <v>3</v>
      </c>
      <c r="E34" s="19">
        <v>4</v>
      </c>
      <c r="F34" s="46">
        <f t="shared" si="1"/>
        <v>8156</v>
      </c>
      <c r="G34" s="47">
        <v>8156</v>
      </c>
      <c r="H34" s="20">
        <v>0</v>
      </c>
      <c r="I34" s="21">
        <v>0</v>
      </c>
    </row>
    <row r="35" spans="1:9" ht="19.5" customHeight="1" thickBot="1">
      <c r="A35" s="22" t="s">
        <v>24</v>
      </c>
      <c r="B35" s="44">
        <f aca="true" t="shared" si="2" ref="B35:I35">SUM(B7:B34)</f>
        <v>925794</v>
      </c>
      <c r="C35" s="44">
        <f t="shared" si="2"/>
        <v>924797</v>
      </c>
      <c r="D35" s="44">
        <f t="shared" si="2"/>
        <v>514</v>
      </c>
      <c r="E35" s="44">
        <f t="shared" si="2"/>
        <v>483</v>
      </c>
      <c r="F35" s="23">
        <f t="shared" si="2"/>
        <v>554226</v>
      </c>
      <c r="G35" s="23">
        <f t="shared" si="2"/>
        <v>553548</v>
      </c>
      <c r="H35" s="23">
        <f t="shared" si="2"/>
        <v>386</v>
      </c>
      <c r="I35" s="23">
        <f t="shared" si="2"/>
        <v>292</v>
      </c>
    </row>
  </sheetData>
  <sheetProtection/>
  <mergeCells count="5">
    <mergeCell ref="A1:I1"/>
    <mergeCell ref="A2:I2"/>
    <mergeCell ref="A4:A6"/>
    <mergeCell ref="B4:E4"/>
    <mergeCell ref="F4:I4"/>
  </mergeCells>
  <printOptions horizontalCentered="1"/>
  <pageMargins left="0.3937007874015748" right="0.3937007874015748" top="0.62992125984251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Footer>&amp;L&amp;F 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2018-06-11T03:09:57Z</cp:lastPrinted>
  <dcterms:created xsi:type="dcterms:W3CDTF">2006-03-02T08:37:16Z</dcterms:created>
  <dcterms:modified xsi:type="dcterms:W3CDTF">2020-05-26T00:44:53Z</dcterms:modified>
  <cp:category/>
  <cp:version/>
  <cp:contentType/>
  <cp:contentStatus/>
</cp:coreProperties>
</file>